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<sst xmlns="http://schemas.openxmlformats.org/spreadsheetml/2006/main" count="542" uniqueCount="134">
  <si>
    <t>Dataset</t>
  </si>
  <si>
    <t>Segment</t>
  </si>
  <si>
    <t>Developmental stage</t>
  </si>
  <si>
    <t>Age</t>
  </si>
  <si>
    <t>Weaned</t>
  </si>
  <si>
    <t>Notes</t>
  </si>
  <si>
    <t>Gender</t>
  </si>
  <si>
    <t>Region</t>
  </si>
  <si>
    <t>Breed</t>
  </si>
  <si>
    <t>Platform</t>
  </si>
  <si>
    <t>Protocal</t>
  </si>
  <si>
    <t>Origin cells</t>
  </si>
  <si>
    <t>QC-passed cells</t>
  </si>
  <si>
    <t>Filtered cells</t>
  </si>
  <si>
    <t>Filted fraction (%)</t>
  </si>
  <si>
    <t>Project</t>
  </si>
  <si>
    <t>GEO/Avaliable</t>
  </si>
  <si>
    <t>ftp</t>
  </si>
  <si>
    <t>CN0_2</t>
  </si>
  <si>
    <t>Jejunum</t>
  </si>
  <si>
    <t>Adult</t>
  </si>
  <si>
    <t>240d</t>
  </si>
  <si>
    <t>after</t>
  </si>
  <si>
    <t>NA</t>
  </si>
  <si>
    <t>SmallInt</t>
  </si>
  <si>
    <t>Chinese indigenous pigs</t>
  </si>
  <si>
    <t>10× Genomics</t>
  </si>
  <si>
    <t>scRNA-seq</t>
  </si>
  <si>
    <t>CN_pro0</t>
  </si>
  <si>
    <t>scGutDB</t>
  </si>
  <si>
    <t>http://alphaindex.zju.edu.cn/ALPHADB/data/IPGCA_data/ourdataset/CN0_2.zip</t>
  </si>
  <si>
    <t>CN_11</t>
  </si>
  <si>
    <t>Duodenum</t>
  </si>
  <si>
    <t>Newborn</t>
  </si>
  <si>
    <t>before</t>
  </si>
  <si>
    <t>Male</t>
  </si>
  <si>
    <t>CN_pro1</t>
  </si>
  <si>
    <t>http://alphaindex.zju.edu.cn/ALPHADB/data/IPGCA_data/ourdataset/CN_11.zip</t>
  </si>
  <si>
    <t>CN_12</t>
  </si>
  <si>
    <t>Weaner</t>
  </si>
  <si>
    <t>http://alphaindex.zju.edu.cn/ALPHADB/data/IPGCA_data/ourdataset/CN_12.zip</t>
  </si>
  <si>
    <t>CN_13</t>
  </si>
  <si>
    <t>Feeder</t>
  </si>
  <si>
    <t>http://alphaindex.zju.edu.cn/ALPHADB/data/IPGCA_data/ourdataset/CN_13.zip</t>
  </si>
  <si>
    <t>CN_14</t>
  </si>
  <si>
    <t>http://alphaindex.zju.edu.cn/ALPHADB/data/IPGCA_data/ourdataset/CN_14.zip</t>
  </si>
  <si>
    <t>CN_15</t>
  </si>
  <si>
    <t>http://alphaindex.zju.edu.cn/ALPHADB/data/IPGCA_data/ourdataset/CN_15.zip</t>
  </si>
  <si>
    <t>CN_21</t>
  </si>
  <si>
    <t>http://alphaindex.zju.edu.cn/ALPHADB/data/IPGCA_data/ourdataset/CN_21.zip</t>
  </si>
  <si>
    <t>CN_22</t>
  </si>
  <si>
    <t>http://alphaindex.zju.edu.cn/ALPHADB/data/IPGCA_data/ourdataset/CN_22.zip</t>
  </si>
  <si>
    <t>CN_23</t>
  </si>
  <si>
    <t>http://alphaindex.zju.edu.cn/ALPHADB/data/IPGCA_data/ourdataset/CN_23.zip</t>
  </si>
  <si>
    <t>CN_24</t>
  </si>
  <si>
    <t>http://alphaindex.zju.edu.cn/ALPHADB/data/IPGCA_data/ourdataset/CN_24.zip</t>
  </si>
  <si>
    <t>CN_25</t>
  </si>
  <si>
    <t>http://alphaindex.zju.edu.cn/ALPHADB/data/IPGCA_data/ourdataset/CN_25.zip</t>
  </si>
  <si>
    <t>CN_31</t>
  </si>
  <si>
    <t>Ileum</t>
  </si>
  <si>
    <t>http://alphaindex.zju.edu.cn/ALPHADB/data/IPGCA_data/ourdataset/CN_31.zip</t>
  </si>
  <si>
    <t>CN_32</t>
  </si>
  <si>
    <t>http://alphaindex.zju.edu.cn/ALPHADB/data/IPGCA_data/ourdataset/CN_32.zip</t>
  </si>
  <si>
    <t>CN_33</t>
  </si>
  <si>
    <t>http://alphaindex.zju.edu.cn/ALPHADB/data/IPGCA_data/ourdataset/CN_33.zip</t>
  </si>
  <si>
    <t>CN_34</t>
  </si>
  <si>
    <t>http://alphaindex.zju.edu.cn/ALPHADB/data/IPGCA_data/ourdataset/CN_34.zip</t>
  </si>
  <si>
    <t>CN_35</t>
  </si>
  <si>
    <t>http://alphaindex.zju.edu.cn/ALPHADB/data/IPGCA_data/ourdataset/CN_35.zip</t>
  </si>
  <si>
    <t>D1_1</t>
  </si>
  <si>
    <t>160d</t>
  </si>
  <si>
    <t>Female</t>
  </si>
  <si>
    <t>Duroc</t>
  </si>
  <si>
    <t>S1S2_sequencing</t>
  </si>
  <si>
    <t>http://alphaindex.zju.edu.cn/ALPHADB/data/IPGCA_data/ourdataset/D1_1.zip</t>
  </si>
  <si>
    <t>D1_2</t>
  </si>
  <si>
    <t>http://alphaindex.zju.edu.cn/ALPHADB/data/IPGCA_data/ourdataset/D1_2.zip</t>
  </si>
  <si>
    <t>D1_3</t>
  </si>
  <si>
    <t>http://alphaindex.zju.edu.cn/ALPHADB/data/IPGCA_data/ourdataset/D1_3.zip</t>
  </si>
  <si>
    <t>D2_1</t>
  </si>
  <si>
    <t>http://alphaindex.zju.edu.cn/ALPHADB/data/IPGCA_data/ourdataset/D2_1.zip</t>
  </si>
  <si>
    <t>D2_2</t>
  </si>
  <si>
    <t>http://alphaindex.zju.edu.cn/ALPHADB/data/IPGCA_data/ourdataset/D2_2.zip</t>
  </si>
  <si>
    <t>D2_3</t>
  </si>
  <si>
    <t>http://alphaindex.zju.edu.cn/ALPHADB/data/IPGCA_data/ourdataset/D2_3.zip</t>
  </si>
  <si>
    <t>Ss_1</t>
  </si>
  <si>
    <t>aggressive</t>
  </si>
  <si>
    <t>Sus scrofa</t>
  </si>
  <si>
    <t>Ss_sequencing</t>
  </si>
  <si>
    <t>http://alphaindex.zju.edu.cn/ALPHADB/data/IPGCA_data/ourdataset/Ss_1.zip</t>
  </si>
  <si>
    <t>Ss_2</t>
  </si>
  <si>
    <t>http://alphaindex.zju.edu.cn/ALPHADB/data/IPGCA_data/ourdataset/Ss_2.zip</t>
  </si>
  <si>
    <t>Ss_3</t>
  </si>
  <si>
    <t>http://alphaindex.zju.edu.cn/ALPHADB/data/IPGCA_data/ourdataset/Ss_3.zip</t>
  </si>
  <si>
    <t>CN0_4</t>
  </si>
  <si>
    <t>Cecum</t>
  </si>
  <si>
    <t>LargeInt</t>
  </si>
  <si>
    <t>http://alphaindex.zju.edu.cn/ALPHADB/data/IPGCA_data/ourdataset/CN0_4.zip</t>
  </si>
  <si>
    <t>CN0_5</t>
  </si>
  <si>
    <t>Colon</t>
  </si>
  <si>
    <t>http://alphaindex.zju.edu.cn/ALPHADB/data/IPGCA_data/ourdataset/CN0_5.zip</t>
  </si>
  <si>
    <t>CN_41</t>
  </si>
  <si>
    <t>http://alphaindex.zju.edu.cn/ALPHADB/data/IPGCA_data/ourdataset/CN_41.zip</t>
  </si>
  <si>
    <t>CN_42</t>
  </si>
  <si>
    <t>http://alphaindex.zju.edu.cn/ALPHADB/data/IPGCA_data/ourdataset/CN_42.zip</t>
  </si>
  <si>
    <t>CN_43</t>
  </si>
  <si>
    <t>http://alphaindex.zju.edu.cn/ALPHADB/data/IPGCA_data/ourdataset/CN_43.zip</t>
  </si>
  <si>
    <t>CN_44</t>
  </si>
  <si>
    <t>http://alphaindex.zju.edu.cn/ALPHADB/data/IPGCA_data/ourdataset/CN_44.zip</t>
  </si>
  <si>
    <t>CN_51</t>
  </si>
  <si>
    <t>http://alphaindex.zju.edu.cn/ALPHADB/data/IPGCA_data/ourdataset/CN_51.zip</t>
  </si>
  <si>
    <t>CN_52</t>
  </si>
  <si>
    <t>http://alphaindex.zju.edu.cn/ALPHADB/data/IPGCA_data/ourdataset/CN_52.zip</t>
  </si>
  <si>
    <t>CN_53</t>
  </si>
  <si>
    <t>http://alphaindex.zju.edu.cn/ALPHADB/data/IPGCA_data/ourdataset/CN_53.zip</t>
  </si>
  <si>
    <t>CN_54</t>
  </si>
  <si>
    <t>http://alphaindex.zju.edu.cn/ALPHADB/data/IPGCA_data/ourdataset/CN_54.zip</t>
  </si>
  <si>
    <t>CN_45</t>
  </si>
  <si>
    <t>http://alphaindex.zju.edu.cn/ALPHADB/data/IPGCA_data/ourdataset/CN_45.zip</t>
  </si>
  <si>
    <t>CN_55</t>
  </si>
  <si>
    <t>http://alphaindex.zju.edu.cn/ALPHADB/data/IPGCA_data/ourdataset/CN_55.zip</t>
  </si>
  <si>
    <t>D1_4</t>
  </si>
  <si>
    <t>D1D2_sequencing</t>
  </si>
  <si>
    <t>http://alphaindex.zju.edu.cn/ALPHADB/data/IPGCA_data/ourdataset/D1_4.zip</t>
  </si>
  <si>
    <t>D1_5</t>
  </si>
  <si>
    <t>http://alphaindex.zju.edu.cn/ALPHADB/data/IPGCA_data/ourdataset/D1_5.zip</t>
  </si>
  <si>
    <t>D2_4</t>
  </si>
  <si>
    <t>http://alphaindex.zju.edu.cn/ALPHADB/data/IPGCA_data/ourdataset/D2_4.zip</t>
  </si>
  <si>
    <t>D2_5</t>
  </si>
  <si>
    <t>http://alphaindex.zju.edu.cn/ALPHADB/data/IPGCA_data/ourdataset/D2_5.zip</t>
  </si>
  <si>
    <t>Ss_4</t>
  </si>
  <si>
    <t>http://alphaindex.zju.edu.cn/ALPHADB/data/IPGCA_data/ourdataset/Ss_4.zip</t>
  </si>
  <si>
    <t>Ss_5</t>
  </si>
  <si>
    <t>http://alphaindex.zju.edu.cn/ALPHADB/data/IPGCA_data/ourdataset/Ss_5.zip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</si>
</sst>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sz val="11"/>
      <color theme="1"/>
      <name val="Times New Roman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6" applyFo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tabSelected="1" workbookViewId="0">
      <selection activeCell="U13" sqref="U13"/>
    </sheetView>
  </sheetViews>
  <sheetFormatPr defaultColWidth="8.88888888888889" defaultRowHeight="14.4"/>
  <cols>
    <col min="1" max="1" width="29.6666666666667" customWidth="1"/>
    <col min="2" max="2" width="11.5555555555556" customWidth="1"/>
    <col min="3" max="3" width="26.4444444444444" customWidth="1"/>
    <col min="15" max="15" width="12.8888888888889"/>
    <col min="18" max="18" width="82.7777777777778" customWidth="1"/>
    <col min="21" max="21" width="49.2222222222222" customWidth="1"/>
  </cols>
  <sheetData>
    <row r="1" ht="17.4" spans="1: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9">
      <c r="A2" s="2" t="s">
        <v>18</v>
      </c>
      <c r="B2" s="2" t="s">
        <v>19</v>
      </c>
      <c r="C2" s="2" t="s">
        <v>20</v>
      </c>
      <c r="D2" s="2" t="s">
        <v>21</v>
      </c>
      <c r="E2" s="2" t="s">
        <v>22</v>
      </c>
      <c r="F2" s="2" t="s">
        <v>23</v>
      </c>
      <c r="G2" s="2"/>
      <c r="H2" s="2" t="s">
        <v>24</v>
      </c>
      <c r="I2" s="2" t="s">
        <v>25</v>
      </c>
      <c r="J2" s="2" t="s">
        <v>26</v>
      </c>
      <c r="K2" s="2" t="s">
        <v>27</v>
      </c>
      <c r="L2" s="2">
        <v>9105</v>
      </c>
      <c r="M2" s="2">
        <v>8017</v>
      </c>
      <c r="N2" s="2">
        <v>1088</v>
      </c>
      <c r="O2" s="2">
        <f>N2/L2*100</f>
        <v>11.9494783086216</v>
      </c>
      <c r="P2" s="2" t="s">
        <v>28</v>
      </c>
      <c r="Q2" s="6" t="s">
        <v>29</v>
      </c>
      <c r="R2" s="2" t="s">
        <v>30</v>
      </c>
      <c r="S2" s="7"/>
    </row>
    <row r="3" spans="1:19">
      <c r="A3" s="2" t="s">
        <v>31</v>
      </c>
      <c r="B3" s="2" t="s">
        <v>32</v>
      </c>
      <c r="C3" s="2" t="s">
        <v>33</v>
      </c>
      <c r="D3" s="2" t="s">
        <v>23</v>
      </c>
      <c r="E3" s="2" t="s">
        <v>34</v>
      </c>
      <c r="F3" s="2" t="s">
        <v>23</v>
      </c>
      <c r="G3" s="2" t="s">
        <v>35</v>
      </c>
      <c r="H3" s="2" t="s">
        <v>24</v>
      </c>
      <c r="I3" s="2" t="s">
        <v>25</v>
      </c>
      <c r="J3" s="2" t="s">
        <v>26</v>
      </c>
      <c r="K3" s="2" t="s">
        <v>27</v>
      </c>
      <c r="L3" s="2">
        <v>6077</v>
      </c>
      <c r="M3" s="2">
        <v>3791</v>
      </c>
      <c r="N3" s="2">
        <v>2286</v>
      </c>
      <c r="O3" s="2">
        <f t="shared" ref="O3:O49" si="0">N3/L3*100</f>
        <v>37.6172453513247</v>
      </c>
      <c r="P3" s="3" t="s">
        <v>36</v>
      </c>
      <c r="Q3" s="8" t="s">
        <v>29</v>
      </c>
      <c r="R3" s="2" t="s">
        <v>37</v>
      </c>
      <c r="S3" s="7"/>
    </row>
    <row r="4" spans="1:19">
      <c r="A4" s="2" t="s">
        <v>38</v>
      </c>
      <c r="B4" s="2" t="s">
        <v>32</v>
      </c>
      <c r="C4" s="2" t="s">
        <v>39</v>
      </c>
      <c r="D4" s="2" t="s">
        <v>23</v>
      </c>
      <c r="E4" s="2" t="s">
        <v>22</v>
      </c>
      <c r="F4" s="2" t="s">
        <v>23</v>
      </c>
      <c r="G4" s="2" t="s">
        <v>35</v>
      </c>
      <c r="H4" s="2" t="s">
        <v>24</v>
      </c>
      <c r="I4" s="2" t="s">
        <v>25</v>
      </c>
      <c r="J4" s="2" t="s">
        <v>26</v>
      </c>
      <c r="K4" s="2" t="s">
        <v>27</v>
      </c>
      <c r="L4" s="2">
        <v>23363</v>
      </c>
      <c r="M4" s="2">
        <v>18463</v>
      </c>
      <c r="N4" s="2">
        <v>4900</v>
      </c>
      <c r="O4" s="2">
        <f t="shared" si="0"/>
        <v>20.9733339040363</v>
      </c>
      <c r="P4" s="4"/>
      <c r="Q4" s="9"/>
      <c r="R4" s="2" t="s">
        <v>40</v>
      </c>
      <c r="S4" s="7"/>
    </row>
    <row r="5" spans="1:19">
      <c r="A5" s="2" t="s">
        <v>41</v>
      </c>
      <c r="B5" s="2" t="s">
        <v>32</v>
      </c>
      <c r="C5" s="2" t="s">
        <v>42</v>
      </c>
      <c r="D5" s="2" t="s">
        <v>23</v>
      </c>
      <c r="E5" s="2" t="s">
        <v>22</v>
      </c>
      <c r="F5" s="2" t="s">
        <v>23</v>
      </c>
      <c r="G5" s="2" t="s">
        <v>35</v>
      </c>
      <c r="H5" s="2" t="s">
        <v>24</v>
      </c>
      <c r="I5" s="2" t="s">
        <v>25</v>
      </c>
      <c r="J5" s="2" t="s">
        <v>26</v>
      </c>
      <c r="K5" s="2" t="s">
        <v>27</v>
      </c>
      <c r="L5" s="2">
        <v>9066</v>
      </c>
      <c r="M5" s="2">
        <v>7151</v>
      </c>
      <c r="N5" s="2">
        <v>1915</v>
      </c>
      <c r="O5" s="2">
        <f t="shared" si="0"/>
        <v>21.122876682109</v>
      </c>
      <c r="P5" s="4"/>
      <c r="Q5" s="9"/>
      <c r="R5" s="2" t="s">
        <v>43</v>
      </c>
      <c r="S5" s="7"/>
    </row>
    <row r="6" spans="1:19">
      <c r="A6" s="2" t="s">
        <v>44</v>
      </c>
      <c r="B6" s="2" t="s">
        <v>32</v>
      </c>
      <c r="C6" s="2" t="s">
        <v>20</v>
      </c>
      <c r="D6" s="2" t="s">
        <v>23</v>
      </c>
      <c r="E6" s="2" t="s">
        <v>22</v>
      </c>
      <c r="F6" s="2" t="s">
        <v>23</v>
      </c>
      <c r="G6" s="2" t="s">
        <v>35</v>
      </c>
      <c r="H6" s="2" t="s">
        <v>24</v>
      </c>
      <c r="I6" s="2" t="s">
        <v>25</v>
      </c>
      <c r="J6" s="2" t="s">
        <v>26</v>
      </c>
      <c r="K6" s="2" t="s">
        <v>27</v>
      </c>
      <c r="L6" s="2">
        <v>11004</v>
      </c>
      <c r="M6" s="2">
        <v>10296</v>
      </c>
      <c r="N6" s="2">
        <v>708</v>
      </c>
      <c r="O6" s="2">
        <f t="shared" si="0"/>
        <v>6.4340239912759</v>
      </c>
      <c r="P6" s="4"/>
      <c r="Q6" s="9"/>
      <c r="R6" s="2" t="s">
        <v>45</v>
      </c>
      <c r="S6" s="7"/>
    </row>
    <row r="7" spans="1:19">
      <c r="A7" s="2" t="s">
        <v>46</v>
      </c>
      <c r="B7" s="2" t="s">
        <v>32</v>
      </c>
      <c r="C7" s="2" t="s">
        <v>20</v>
      </c>
      <c r="D7" s="2" t="s">
        <v>23</v>
      </c>
      <c r="E7" s="2" t="s">
        <v>22</v>
      </c>
      <c r="F7" s="2" t="s">
        <v>23</v>
      </c>
      <c r="G7" s="2" t="s">
        <v>35</v>
      </c>
      <c r="H7" s="2" t="s">
        <v>24</v>
      </c>
      <c r="I7" s="2" t="s">
        <v>25</v>
      </c>
      <c r="J7" s="2" t="s">
        <v>26</v>
      </c>
      <c r="K7" s="2" t="s">
        <v>27</v>
      </c>
      <c r="L7" s="2">
        <v>1555</v>
      </c>
      <c r="M7" s="2">
        <v>1398</v>
      </c>
      <c r="N7" s="2">
        <v>157</v>
      </c>
      <c r="O7" s="2">
        <f t="shared" si="0"/>
        <v>10.096463022508</v>
      </c>
      <c r="P7" s="4"/>
      <c r="Q7" s="9"/>
      <c r="R7" s="2" t="s">
        <v>47</v>
      </c>
      <c r="S7" s="7"/>
    </row>
    <row r="8" spans="1:19">
      <c r="A8" s="2" t="s">
        <v>48</v>
      </c>
      <c r="B8" s="2" t="s">
        <v>19</v>
      </c>
      <c r="C8" s="2" t="s">
        <v>33</v>
      </c>
      <c r="D8" s="2" t="s">
        <v>23</v>
      </c>
      <c r="E8" s="2" t="s">
        <v>34</v>
      </c>
      <c r="F8" s="2" t="s">
        <v>23</v>
      </c>
      <c r="G8" s="2" t="s">
        <v>35</v>
      </c>
      <c r="H8" s="2" t="s">
        <v>24</v>
      </c>
      <c r="I8" s="2" t="s">
        <v>25</v>
      </c>
      <c r="J8" s="2" t="s">
        <v>26</v>
      </c>
      <c r="K8" s="2" t="s">
        <v>27</v>
      </c>
      <c r="L8" s="2">
        <v>7455</v>
      </c>
      <c r="M8" s="2">
        <v>5192</v>
      </c>
      <c r="N8" s="2">
        <v>2263</v>
      </c>
      <c r="O8" s="2">
        <f t="shared" si="0"/>
        <v>30.355466130114</v>
      </c>
      <c r="P8" s="4"/>
      <c r="Q8" s="9"/>
      <c r="R8" s="2" t="s">
        <v>49</v>
      </c>
      <c r="S8" s="7"/>
    </row>
    <row r="9" spans="1:19">
      <c r="A9" s="2" t="s">
        <v>50</v>
      </c>
      <c r="B9" s="2" t="s">
        <v>19</v>
      </c>
      <c r="C9" s="2" t="s">
        <v>39</v>
      </c>
      <c r="D9" s="2" t="s">
        <v>23</v>
      </c>
      <c r="E9" s="2" t="s">
        <v>22</v>
      </c>
      <c r="F9" s="2" t="s">
        <v>23</v>
      </c>
      <c r="G9" s="2" t="s">
        <v>35</v>
      </c>
      <c r="H9" s="2" t="s">
        <v>24</v>
      </c>
      <c r="I9" s="2" t="s">
        <v>25</v>
      </c>
      <c r="J9" s="2" t="s">
        <v>26</v>
      </c>
      <c r="K9" s="2" t="s">
        <v>27</v>
      </c>
      <c r="L9" s="2">
        <v>7015</v>
      </c>
      <c r="M9" s="2">
        <v>4227</v>
      </c>
      <c r="N9" s="2">
        <v>2788</v>
      </c>
      <c r="O9" s="2">
        <f t="shared" si="0"/>
        <v>39.7434069850321</v>
      </c>
      <c r="P9" s="4"/>
      <c r="Q9" s="9"/>
      <c r="R9" s="2" t="s">
        <v>51</v>
      </c>
      <c r="S9" s="7"/>
    </row>
    <row r="10" spans="1:19">
      <c r="A10" s="2" t="s">
        <v>52</v>
      </c>
      <c r="B10" s="2" t="s">
        <v>19</v>
      </c>
      <c r="C10" s="2" t="s">
        <v>42</v>
      </c>
      <c r="D10" s="2" t="s">
        <v>23</v>
      </c>
      <c r="E10" s="2" t="s">
        <v>22</v>
      </c>
      <c r="F10" s="2" t="s">
        <v>23</v>
      </c>
      <c r="G10" s="2" t="s">
        <v>35</v>
      </c>
      <c r="H10" s="2" t="s">
        <v>24</v>
      </c>
      <c r="I10" s="2" t="s">
        <v>25</v>
      </c>
      <c r="J10" s="2" t="s">
        <v>26</v>
      </c>
      <c r="K10" s="2" t="s">
        <v>27</v>
      </c>
      <c r="L10" s="2">
        <v>9023</v>
      </c>
      <c r="M10" s="2">
        <v>7776</v>
      </c>
      <c r="N10" s="2">
        <v>1247</v>
      </c>
      <c r="O10" s="2">
        <f t="shared" si="0"/>
        <v>13.8202371716724</v>
      </c>
      <c r="P10" s="4"/>
      <c r="Q10" s="9"/>
      <c r="R10" s="2" t="s">
        <v>53</v>
      </c>
      <c r="S10" s="7"/>
    </row>
    <row r="11" spans="1:19">
      <c r="A11" s="2" t="s">
        <v>54</v>
      </c>
      <c r="B11" s="2" t="s">
        <v>19</v>
      </c>
      <c r="C11" s="2" t="s">
        <v>20</v>
      </c>
      <c r="D11" s="2" t="s">
        <v>23</v>
      </c>
      <c r="E11" s="2" t="s">
        <v>22</v>
      </c>
      <c r="F11" s="2" t="s">
        <v>23</v>
      </c>
      <c r="G11" s="2" t="s">
        <v>35</v>
      </c>
      <c r="H11" s="2" t="s">
        <v>24</v>
      </c>
      <c r="I11" s="2" t="s">
        <v>25</v>
      </c>
      <c r="J11" s="2" t="s">
        <v>26</v>
      </c>
      <c r="K11" s="2" t="s">
        <v>27</v>
      </c>
      <c r="L11" s="2">
        <v>7478</v>
      </c>
      <c r="M11" s="2">
        <v>6388</v>
      </c>
      <c r="N11" s="2">
        <v>1090</v>
      </c>
      <c r="O11" s="2">
        <f t="shared" si="0"/>
        <v>14.5760898635999</v>
      </c>
      <c r="P11" s="4"/>
      <c r="Q11" s="9"/>
      <c r="R11" s="2" t="s">
        <v>55</v>
      </c>
      <c r="S11" s="7"/>
    </row>
    <row r="12" spans="1:19">
      <c r="A12" s="2" t="s">
        <v>56</v>
      </c>
      <c r="B12" s="2" t="s">
        <v>19</v>
      </c>
      <c r="C12" s="2" t="s">
        <v>20</v>
      </c>
      <c r="D12" s="2" t="s">
        <v>23</v>
      </c>
      <c r="E12" s="2" t="s">
        <v>22</v>
      </c>
      <c r="F12" s="2" t="s">
        <v>23</v>
      </c>
      <c r="G12" s="2" t="s">
        <v>35</v>
      </c>
      <c r="H12" s="2" t="s">
        <v>24</v>
      </c>
      <c r="I12" s="2" t="s">
        <v>25</v>
      </c>
      <c r="J12" s="2" t="s">
        <v>26</v>
      </c>
      <c r="K12" s="2" t="s">
        <v>27</v>
      </c>
      <c r="L12" s="2">
        <v>3118</v>
      </c>
      <c r="M12" s="2">
        <v>2566</v>
      </c>
      <c r="N12" s="2">
        <v>552</v>
      </c>
      <c r="O12" s="2">
        <f t="shared" si="0"/>
        <v>17.7036561898653</v>
      </c>
      <c r="P12" s="4"/>
      <c r="Q12" s="9"/>
      <c r="R12" s="2" t="s">
        <v>57</v>
      </c>
      <c r="S12" s="7"/>
    </row>
    <row r="13" spans="1:19">
      <c r="A13" s="2" t="s">
        <v>58</v>
      </c>
      <c r="B13" s="2" t="s">
        <v>59</v>
      </c>
      <c r="C13" s="2" t="s">
        <v>33</v>
      </c>
      <c r="D13" s="2" t="s">
        <v>23</v>
      </c>
      <c r="E13" s="2" t="s">
        <v>34</v>
      </c>
      <c r="F13" s="2" t="s">
        <v>23</v>
      </c>
      <c r="G13" s="2" t="s">
        <v>35</v>
      </c>
      <c r="H13" s="2" t="s">
        <v>24</v>
      </c>
      <c r="I13" s="2" t="s">
        <v>25</v>
      </c>
      <c r="J13" s="2" t="s">
        <v>26</v>
      </c>
      <c r="K13" s="2" t="s">
        <v>27</v>
      </c>
      <c r="L13" s="2">
        <v>6399</v>
      </c>
      <c r="M13" s="2">
        <v>5469</v>
      </c>
      <c r="N13" s="2">
        <v>930</v>
      </c>
      <c r="O13" s="2">
        <f t="shared" si="0"/>
        <v>14.5335208626348</v>
      </c>
      <c r="P13" s="4"/>
      <c r="Q13" s="9"/>
      <c r="R13" s="2" t="s">
        <v>60</v>
      </c>
      <c r="S13" s="7"/>
    </row>
    <row r="14" spans="1:19">
      <c r="A14" s="2" t="s">
        <v>61</v>
      </c>
      <c r="B14" s="2" t="s">
        <v>59</v>
      </c>
      <c r="C14" s="2" t="s">
        <v>39</v>
      </c>
      <c r="D14" s="2" t="s">
        <v>23</v>
      </c>
      <c r="E14" s="2" t="s">
        <v>22</v>
      </c>
      <c r="F14" s="2" t="s">
        <v>23</v>
      </c>
      <c r="G14" s="2" t="s">
        <v>35</v>
      </c>
      <c r="H14" s="2" t="s">
        <v>24</v>
      </c>
      <c r="I14" s="2" t="s">
        <v>25</v>
      </c>
      <c r="J14" s="2" t="s">
        <v>26</v>
      </c>
      <c r="K14" s="2" t="s">
        <v>27</v>
      </c>
      <c r="L14" s="2">
        <v>7705</v>
      </c>
      <c r="M14" s="2">
        <v>7051</v>
      </c>
      <c r="N14" s="2">
        <v>654</v>
      </c>
      <c r="O14" s="2">
        <f t="shared" si="0"/>
        <v>8.48799480856587</v>
      </c>
      <c r="P14" s="4"/>
      <c r="Q14" s="9"/>
      <c r="R14" s="2" t="s">
        <v>62</v>
      </c>
      <c r="S14" s="7"/>
    </row>
    <row r="15" spans="1:19">
      <c r="A15" s="2" t="s">
        <v>63</v>
      </c>
      <c r="B15" s="2" t="s">
        <v>59</v>
      </c>
      <c r="C15" s="2" t="s">
        <v>42</v>
      </c>
      <c r="D15" s="2" t="s">
        <v>23</v>
      </c>
      <c r="E15" s="2" t="s">
        <v>22</v>
      </c>
      <c r="F15" s="2" t="s">
        <v>23</v>
      </c>
      <c r="G15" s="2" t="s">
        <v>35</v>
      </c>
      <c r="H15" s="2" t="s">
        <v>24</v>
      </c>
      <c r="I15" s="2" t="s">
        <v>25</v>
      </c>
      <c r="J15" s="2" t="s">
        <v>26</v>
      </c>
      <c r="K15" s="2" t="s">
        <v>27</v>
      </c>
      <c r="L15" s="2">
        <v>7753</v>
      </c>
      <c r="M15" s="2">
        <v>6778</v>
      </c>
      <c r="N15" s="2">
        <v>975</v>
      </c>
      <c r="O15" s="2">
        <f t="shared" si="0"/>
        <v>12.5757771185348</v>
      </c>
      <c r="P15" s="4"/>
      <c r="Q15" s="9"/>
      <c r="R15" s="2" t="s">
        <v>64</v>
      </c>
      <c r="S15" s="7"/>
    </row>
    <row r="16" spans="1:19">
      <c r="A16" s="2" t="s">
        <v>65</v>
      </c>
      <c r="B16" s="2" t="s">
        <v>59</v>
      </c>
      <c r="C16" s="2" t="s">
        <v>20</v>
      </c>
      <c r="D16" s="2" t="s">
        <v>23</v>
      </c>
      <c r="E16" s="2" t="s">
        <v>22</v>
      </c>
      <c r="F16" s="2" t="s">
        <v>23</v>
      </c>
      <c r="G16" s="2" t="s">
        <v>35</v>
      </c>
      <c r="H16" s="2" t="s">
        <v>24</v>
      </c>
      <c r="I16" s="2" t="s">
        <v>25</v>
      </c>
      <c r="J16" s="2" t="s">
        <v>26</v>
      </c>
      <c r="K16" s="2" t="s">
        <v>27</v>
      </c>
      <c r="L16" s="2">
        <v>8450</v>
      </c>
      <c r="M16" s="2">
        <v>7925</v>
      </c>
      <c r="N16" s="2">
        <v>525</v>
      </c>
      <c r="O16" s="2">
        <f t="shared" si="0"/>
        <v>6.21301775147929</v>
      </c>
      <c r="P16" s="4"/>
      <c r="Q16" s="9"/>
      <c r="R16" s="2" t="s">
        <v>66</v>
      </c>
      <c r="S16" s="7"/>
    </row>
    <row r="17" spans="1:19">
      <c r="A17" s="2" t="s">
        <v>67</v>
      </c>
      <c r="B17" s="2" t="s">
        <v>59</v>
      </c>
      <c r="C17" s="2" t="s">
        <v>20</v>
      </c>
      <c r="D17" s="2" t="s">
        <v>23</v>
      </c>
      <c r="E17" s="2" t="s">
        <v>22</v>
      </c>
      <c r="F17" s="2" t="s">
        <v>23</v>
      </c>
      <c r="G17" s="2" t="s">
        <v>35</v>
      </c>
      <c r="H17" s="2" t="s">
        <v>24</v>
      </c>
      <c r="I17" s="2" t="s">
        <v>25</v>
      </c>
      <c r="J17" s="2" t="s">
        <v>26</v>
      </c>
      <c r="K17" s="2" t="s">
        <v>27</v>
      </c>
      <c r="L17" s="2">
        <v>8176</v>
      </c>
      <c r="M17" s="2">
        <v>2003</v>
      </c>
      <c r="N17" s="2">
        <v>6173</v>
      </c>
      <c r="O17" s="2">
        <f t="shared" si="0"/>
        <v>75.5014677103718</v>
      </c>
      <c r="P17" s="5"/>
      <c r="Q17" s="9"/>
      <c r="R17" s="2" t="s">
        <v>68</v>
      </c>
      <c r="S17" s="7"/>
    </row>
    <row r="18" spans="1:19">
      <c r="A18" s="2" t="s">
        <v>69</v>
      </c>
      <c r="B18" s="2" t="s">
        <v>32</v>
      </c>
      <c r="C18" s="2" t="s">
        <v>20</v>
      </c>
      <c r="D18" s="2" t="s">
        <v>70</v>
      </c>
      <c r="E18" s="2" t="s">
        <v>22</v>
      </c>
      <c r="F18" s="2" t="s">
        <v>23</v>
      </c>
      <c r="G18" s="2" t="s">
        <v>71</v>
      </c>
      <c r="H18" s="2" t="s">
        <v>24</v>
      </c>
      <c r="I18" s="2" t="s">
        <v>72</v>
      </c>
      <c r="J18" s="2" t="s">
        <v>26</v>
      </c>
      <c r="K18" s="2" t="s">
        <v>27</v>
      </c>
      <c r="L18" s="2">
        <v>9908</v>
      </c>
      <c r="M18" s="2">
        <v>9084</v>
      </c>
      <c r="N18" s="2">
        <v>824</v>
      </c>
      <c r="O18" s="2">
        <f t="shared" si="0"/>
        <v>8.31651190956803</v>
      </c>
      <c r="P18" s="3" t="s">
        <v>73</v>
      </c>
      <c r="Q18" s="9"/>
      <c r="R18" s="2" t="s">
        <v>74</v>
      </c>
      <c r="S18" s="7"/>
    </row>
    <row r="19" spans="1:19">
      <c r="A19" s="2" t="s">
        <v>75</v>
      </c>
      <c r="B19" s="2" t="s">
        <v>19</v>
      </c>
      <c r="C19" s="2" t="s">
        <v>20</v>
      </c>
      <c r="D19" s="2" t="s">
        <v>70</v>
      </c>
      <c r="E19" s="2" t="s">
        <v>22</v>
      </c>
      <c r="F19" s="2" t="s">
        <v>23</v>
      </c>
      <c r="G19" s="2" t="s">
        <v>71</v>
      </c>
      <c r="H19" s="2" t="s">
        <v>24</v>
      </c>
      <c r="I19" s="2" t="s">
        <v>72</v>
      </c>
      <c r="J19" s="2" t="s">
        <v>26</v>
      </c>
      <c r="K19" s="2" t="s">
        <v>27</v>
      </c>
      <c r="L19" s="2">
        <v>12124</v>
      </c>
      <c r="M19" s="2">
        <v>11619</v>
      </c>
      <c r="N19" s="2">
        <v>505</v>
      </c>
      <c r="O19" s="2">
        <f t="shared" si="0"/>
        <v>4.16529198284395</v>
      </c>
      <c r="P19" s="4"/>
      <c r="Q19" s="9"/>
      <c r="R19" s="2" t="s">
        <v>76</v>
      </c>
      <c r="S19" s="7"/>
    </row>
    <row r="20" spans="1:19">
      <c r="A20" s="2" t="s">
        <v>77</v>
      </c>
      <c r="B20" s="2" t="s">
        <v>59</v>
      </c>
      <c r="C20" s="2" t="s">
        <v>20</v>
      </c>
      <c r="D20" s="2" t="s">
        <v>70</v>
      </c>
      <c r="E20" s="2" t="s">
        <v>22</v>
      </c>
      <c r="F20" s="2" t="s">
        <v>23</v>
      </c>
      <c r="G20" s="2" t="s">
        <v>71</v>
      </c>
      <c r="H20" s="2" t="s">
        <v>24</v>
      </c>
      <c r="I20" s="2" t="s">
        <v>72</v>
      </c>
      <c r="J20" s="2" t="s">
        <v>26</v>
      </c>
      <c r="K20" s="2" t="s">
        <v>27</v>
      </c>
      <c r="L20" s="2">
        <v>9853</v>
      </c>
      <c r="M20" s="2">
        <v>9763</v>
      </c>
      <c r="N20" s="2">
        <v>90</v>
      </c>
      <c r="O20" s="2">
        <f t="shared" si="0"/>
        <v>0.913427382523089</v>
      </c>
      <c r="P20" s="4"/>
      <c r="Q20" s="9"/>
      <c r="R20" s="2" t="s">
        <v>78</v>
      </c>
      <c r="S20" s="7"/>
    </row>
    <row r="21" spans="1:19">
      <c r="A21" s="2" t="s">
        <v>79</v>
      </c>
      <c r="B21" s="2" t="s">
        <v>32</v>
      </c>
      <c r="C21" s="2" t="s">
        <v>20</v>
      </c>
      <c r="D21" s="2" t="s">
        <v>70</v>
      </c>
      <c r="E21" s="2" t="s">
        <v>22</v>
      </c>
      <c r="F21" s="2" t="s">
        <v>23</v>
      </c>
      <c r="G21" s="2" t="s">
        <v>71</v>
      </c>
      <c r="H21" s="2" t="s">
        <v>24</v>
      </c>
      <c r="I21" s="2" t="s">
        <v>72</v>
      </c>
      <c r="J21" s="2" t="s">
        <v>26</v>
      </c>
      <c r="K21" s="2" t="s">
        <v>27</v>
      </c>
      <c r="L21" s="2">
        <v>10180</v>
      </c>
      <c r="M21" s="2">
        <v>9887</v>
      </c>
      <c r="N21" s="2">
        <v>293</v>
      </c>
      <c r="O21" s="2">
        <f t="shared" si="0"/>
        <v>2.87819253438114</v>
      </c>
      <c r="P21" s="4"/>
      <c r="Q21" s="9"/>
      <c r="R21" s="2" t="s">
        <v>80</v>
      </c>
      <c r="S21" s="7"/>
    </row>
    <row r="22" spans="1:19">
      <c r="A22" s="2" t="s">
        <v>81</v>
      </c>
      <c r="B22" s="2" t="s">
        <v>19</v>
      </c>
      <c r="C22" s="2" t="s">
        <v>20</v>
      </c>
      <c r="D22" s="2" t="s">
        <v>70</v>
      </c>
      <c r="E22" s="2" t="s">
        <v>22</v>
      </c>
      <c r="F22" s="2" t="s">
        <v>23</v>
      </c>
      <c r="G22" s="2" t="s">
        <v>71</v>
      </c>
      <c r="H22" s="2" t="s">
        <v>24</v>
      </c>
      <c r="I22" s="2" t="s">
        <v>72</v>
      </c>
      <c r="J22" s="2" t="s">
        <v>26</v>
      </c>
      <c r="K22" s="2" t="s">
        <v>27</v>
      </c>
      <c r="L22" s="2">
        <v>11353</v>
      </c>
      <c r="M22" s="2">
        <v>9657</v>
      </c>
      <c r="N22" s="2">
        <v>1696</v>
      </c>
      <c r="O22" s="2">
        <f t="shared" si="0"/>
        <v>14.9387827006078</v>
      </c>
      <c r="P22" s="4"/>
      <c r="Q22" s="9"/>
      <c r="R22" s="2" t="s">
        <v>82</v>
      </c>
      <c r="S22" s="7"/>
    </row>
    <row r="23" spans="1:19">
      <c r="A23" s="2" t="s">
        <v>83</v>
      </c>
      <c r="B23" s="2" t="s">
        <v>59</v>
      </c>
      <c r="C23" s="2" t="s">
        <v>20</v>
      </c>
      <c r="D23" s="2" t="s">
        <v>70</v>
      </c>
      <c r="E23" s="2" t="s">
        <v>22</v>
      </c>
      <c r="F23" s="2" t="s">
        <v>23</v>
      </c>
      <c r="G23" s="2" t="s">
        <v>71</v>
      </c>
      <c r="H23" s="2" t="s">
        <v>24</v>
      </c>
      <c r="I23" s="2" t="s">
        <v>72</v>
      </c>
      <c r="J23" s="2" t="s">
        <v>26</v>
      </c>
      <c r="K23" s="2" t="s">
        <v>27</v>
      </c>
      <c r="L23" s="2">
        <v>9591</v>
      </c>
      <c r="M23" s="2">
        <v>9179</v>
      </c>
      <c r="N23" s="2">
        <v>412</v>
      </c>
      <c r="O23" s="2">
        <f t="shared" si="0"/>
        <v>4.29569387967887</v>
      </c>
      <c r="P23" s="5"/>
      <c r="Q23" s="9"/>
      <c r="R23" s="2" t="s">
        <v>84</v>
      </c>
      <c r="S23" s="7"/>
    </row>
    <row r="24" spans="1:19">
      <c r="A24" s="2" t="s">
        <v>85</v>
      </c>
      <c r="B24" s="2" t="s">
        <v>32</v>
      </c>
      <c r="C24" s="2" t="s">
        <v>20</v>
      </c>
      <c r="D24" s="2" t="s">
        <v>20</v>
      </c>
      <c r="E24" s="2" t="s">
        <v>22</v>
      </c>
      <c r="F24" s="2" t="s">
        <v>86</v>
      </c>
      <c r="G24" s="2" t="s">
        <v>35</v>
      </c>
      <c r="H24" s="2" t="s">
        <v>24</v>
      </c>
      <c r="I24" s="2" t="s">
        <v>87</v>
      </c>
      <c r="J24" s="2" t="s">
        <v>26</v>
      </c>
      <c r="K24" s="2" t="s">
        <v>27</v>
      </c>
      <c r="L24" s="2">
        <v>10930</v>
      </c>
      <c r="M24" s="2">
        <v>10624</v>
      </c>
      <c r="N24" s="2">
        <v>306</v>
      </c>
      <c r="O24" s="2">
        <f t="shared" si="0"/>
        <v>2.7996340347667</v>
      </c>
      <c r="P24" s="3" t="s">
        <v>88</v>
      </c>
      <c r="Q24" s="9"/>
      <c r="R24" s="2" t="s">
        <v>89</v>
      </c>
      <c r="S24" s="7"/>
    </row>
    <row r="25" spans="1:19">
      <c r="A25" s="2" t="s">
        <v>90</v>
      </c>
      <c r="B25" s="2" t="s">
        <v>19</v>
      </c>
      <c r="C25" s="2" t="s">
        <v>20</v>
      </c>
      <c r="D25" s="2" t="s">
        <v>20</v>
      </c>
      <c r="E25" s="2" t="s">
        <v>22</v>
      </c>
      <c r="F25" s="2" t="s">
        <v>86</v>
      </c>
      <c r="G25" s="2" t="s">
        <v>35</v>
      </c>
      <c r="H25" s="2" t="s">
        <v>24</v>
      </c>
      <c r="I25" s="2" t="s">
        <v>87</v>
      </c>
      <c r="J25" s="2" t="s">
        <v>26</v>
      </c>
      <c r="K25" s="2" t="s">
        <v>27</v>
      </c>
      <c r="L25" s="2">
        <v>12220</v>
      </c>
      <c r="M25" s="2">
        <v>11960</v>
      </c>
      <c r="N25" s="2">
        <v>260</v>
      </c>
      <c r="O25" s="2">
        <f t="shared" si="0"/>
        <v>2.12765957446808</v>
      </c>
      <c r="P25" s="4"/>
      <c r="Q25" s="9"/>
      <c r="R25" s="2" t="s">
        <v>91</v>
      </c>
      <c r="S25" s="7"/>
    </row>
    <row r="26" spans="1:19">
      <c r="A26" s="2" t="s">
        <v>92</v>
      </c>
      <c r="B26" s="2" t="s">
        <v>59</v>
      </c>
      <c r="C26" s="2" t="s">
        <v>20</v>
      </c>
      <c r="D26" s="2" t="s">
        <v>20</v>
      </c>
      <c r="E26" s="2" t="s">
        <v>22</v>
      </c>
      <c r="F26" s="2" t="s">
        <v>86</v>
      </c>
      <c r="G26" s="2" t="s">
        <v>35</v>
      </c>
      <c r="H26" s="2" t="s">
        <v>24</v>
      </c>
      <c r="I26" s="2" t="s">
        <v>87</v>
      </c>
      <c r="J26" s="2" t="s">
        <v>26</v>
      </c>
      <c r="K26" s="2" t="s">
        <v>27</v>
      </c>
      <c r="L26" s="2">
        <v>14135</v>
      </c>
      <c r="M26" s="2">
        <v>13842</v>
      </c>
      <c r="N26" s="2">
        <v>293</v>
      </c>
      <c r="O26" s="2">
        <f t="shared" si="0"/>
        <v>2.07286876547577</v>
      </c>
      <c r="P26" s="5"/>
      <c r="Q26" s="10"/>
      <c r="R26" s="2" t="s">
        <v>93</v>
      </c>
      <c r="S26" s="7"/>
    </row>
    <row r="27" spans="1:19">
      <c r="A27" s="2" t="s">
        <v>94</v>
      </c>
      <c r="B27" s="2" t="s">
        <v>95</v>
      </c>
      <c r="C27" s="2" t="s">
        <v>20</v>
      </c>
      <c r="D27" s="2" t="s">
        <v>21</v>
      </c>
      <c r="E27" s="2" t="s">
        <v>22</v>
      </c>
      <c r="F27" s="2" t="s">
        <v>23</v>
      </c>
      <c r="G27" s="2"/>
      <c r="H27" s="2" t="s">
        <v>96</v>
      </c>
      <c r="I27" s="2" t="s">
        <v>25</v>
      </c>
      <c r="J27" s="2" t="s">
        <v>26</v>
      </c>
      <c r="K27" s="2" t="s">
        <v>27</v>
      </c>
      <c r="L27" s="2">
        <v>9242</v>
      </c>
      <c r="M27" s="2">
        <v>9104</v>
      </c>
      <c r="N27" s="2">
        <v>138</v>
      </c>
      <c r="O27" s="2">
        <f>N27/L27*100</f>
        <v>1.49318329365938</v>
      </c>
      <c r="P27" s="3" t="s">
        <v>28</v>
      </c>
      <c r="Q27" s="8" t="s">
        <v>29</v>
      </c>
      <c r="R27" s="2" t="s">
        <v>97</v>
      </c>
      <c r="S27" s="7"/>
    </row>
    <row r="28" spans="1:19">
      <c r="A28" s="2" t="s">
        <v>98</v>
      </c>
      <c r="B28" s="2" t="s">
        <v>99</v>
      </c>
      <c r="C28" s="2" t="s">
        <v>20</v>
      </c>
      <c r="D28" s="2" t="s">
        <v>21</v>
      </c>
      <c r="E28" s="2" t="s">
        <v>22</v>
      </c>
      <c r="F28" s="2" t="s">
        <v>23</v>
      </c>
      <c r="G28" s="2"/>
      <c r="H28" s="2" t="s">
        <v>96</v>
      </c>
      <c r="I28" s="2" t="s">
        <v>25</v>
      </c>
      <c r="J28" s="2" t="s">
        <v>26</v>
      </c>
      <c r="K28" s="2" t="s">
        <v>27</v>
      </c>
      <c r="L28" s="2">
        <v>9262</v>
      </c>
      <c r="M28" s="2">
        <v>8692</v>
      </c>
      <c r="N28" s="2">
        <v>570</v>
      </c>
      <c r="O28" s="2">
        <f>N28/L28*100</f>
        <v>6.15417836320449</v>
      </c>
      <c r="P28" s="5"/>
      <c r="Q28" s="9"/>
      <c r="R28" s="2" t="s">
        <v>100</v>
      </c>
      <c r="S28" s="7"/>
    </row>
    <row r="29" spans="1:19">
      <c r="A29" s="2" t="s">
        <v>101</v>
      </c>
      <c r="B29" s="2" t="s">
        <v>95</v>
      </c>
      <c r="C29" s="2" t="s">
        <v>33</v>
      </c>
      <c r="D29" s="2" t="s">
        <v>23</v>
      </c>
      <c r="E29" s="2" t="s">
        <v>34</v>
      </c>
      <c r="F29" s="2" t="s">
        <v>23</v>
      </c>
      <c r="G29" s="2" t="s">
        <v>35</v>
      </c>
      <c r="H29" s="2" t="s">
        <v>96</v>
      </c>
      <c r="I29" s="2" t="s">
        <v>25</v>
      </c>
      <c r="J29" s="2" t="s">
        <v>26</v>
      </c>
      <c r="K29" s="2" t="s">
        <v>27</v>
      </c>
      <c r="L29" s="2">
        <v>5624</v>
      </c>
      <c r="M29" s="2">
        <v>4534</v>
      </c>
      <c r="N29" s="2">
        <v>1090</v>
      </c>
      <c r="O29" s="2">
        <f>N29/L29*100</f>
        <v>19.3812233285917</v>
      </c>
      <c r="P29" s="3" t="s">
        <v>36</v>
      </c>
      <c r="Q29" s="9"/>
      <c r="R29" s="2" t="s">
        <v>102</v>
      </c>
      <c r="S29" s="7"/>
    </row>
    <row r="30" spans="1:19">
      <c r="A30" s="2" t="s">
        <v>103</v>
      </c>
      <c r="B30" s="2" t="s">
        <v>95</v>
      </c>
      <c r="C30" s="2" t="s">
        <v>39</v>
      </c>
      <c r="D30" s="2" t="s">
        <v>23</v>
      </c>
      <c r="E30" s="2" t="s">
        <v>22</v>
      </c>
      <c r="F30" s="2" t="s">
        <v>23</v>
      </c>
      <c r="G30" s="2" t="s">
        <v>35</v>
      </c>
      <c r="H30" s="2" t="s">
        <v>96</v>
      </c>
      <c r="I30" s="2" t="s">
        <v>25</v>
      </c>
      <c r="J30" s="2" t="s">
        <v>26</v>
      </c>
      <c r="K30" s="2" t="s">
        <v>27</v>
      </c>
      <c r="L30" s="2">
        <v>7009</v>
      </c>
      <c r="M30" s="2">
        <v>5123</v>
      </c>
      <c r="N30" s="2">
        <v>1886</v>
      </c>
      <c r="O30" s="2">
        <f>N30/L30*100</f>
        <v>26.9082608075332</v>
      </c>
      <c r="P30" s="4"/>
      <c r="Q30" s="9"/>
      <c r="R30" s="2" t="s">
        <v>104</v>
      </c>
      <c r="S30" s="7"/>
    </row>
    <row r="31" spans="1:19">
      <c r="A31" s="2" t="s">
        <v>105</v>
      </c>
      <c r="B31" s="2" t="s">
        <v>95</v>
      </c>
      <c r="C31" s="2" t="s">
        <v>42</v>
      </c>
      <c r="D31" s="2" t="s">
        <v>23</v>
      </c>
      <c r="E31" s="2" t="s">
        <v>22</v>
      </c>
      <c r="F31" s="2" t="s">
        <v>23</v>
      </c>
      <c r="G31" s="2" t="s">
        <v>35</v>
      </c>
      <c r="H31" s="2" t="s">
        <v>96</v>
      </c>
      <c r="I31" s="2" t="s">
        <v>25</v>
      </c>
      <c r="J31" s="2" t="s">
        <v>26</v>
      </c>
      <c r="K31" s="2" t="s">
        <v>27</v>
      </c>
      <c r="L31" s="2">
        <v>5965</v>
      </c>
      <c r="M31" s="2">
        <v>3064</v>
      </c>
      <c r="N31" s="2">
        <v>2901</v>
      </c>
      <c r="O31" s="2">
        <f>N31/L31*100</f>
        <v>48.6336965632858</v>
      </c>
      <c r="P31" s="4"/>
      <c r="Q31" s="9"/>
      <c r="R31" s="2" t="s">
        <v>106</v>
      </c>
      <c r="S31" s="7"/>
    </row>
    <row r="32" spans="1:19">
      <c r="A32" s="2" t="s">
        <v>107</v>
      </c>
      <c r="B32" s="2" t="s">
        <v>95</v>
      </c>
      <c r="C32" s="2" t="s">
        <v>20</v>
      </c>
      <c r="D32" s="2" t="s">
        <v>23</v>
      </c>
      <c r="E32" s="2" t="s">
        <v>22</v>
      </c>
      <c r="F32" s="2" t="s">
        <v>23</v>
      </c>
      <c r="G32" s="2" t="s">
        <v>35</v>
      </c>
      <c r="H32" s="2" t="s">
        <v>96</v>
      </c>
      <c r="I32" s="2" t="s">
        <v>25</v>
      </c>
      <c r="J32" s="2" t="s">
        <v>26</v>
      </c>
      <c r="K32" s="2" t="s">
        <v>27</v>
      </c>
      <c r="L32" s="2">
        <v>7418</v>
      </c>
      <c r="M32" s="2">
        <v>6688</v>
      </c>
      <c r="N32" s="2">
        <v>730</v>
      </c>
      <c r="O32" s="2">
        <f>N32/L32*100</f>
        <v>9.84092747371259</v>
      </c>
      <c r="P32" s="4"/>
      <c r="Q32" s="9"/>
      <c r="R32" s="2" t="s">
        <v>108</v>
      </c>
      <c r="S32" s="7"/>
    </row>
    <row r="33" spans="1:19">
      <c r="A33" s="2" t="s">
        <v>109</v>
      </c>
      <c r="B33" s="2" t="s">
        <v>99</v>
      </c>
      <c r="C33" s="2" t="s">
        <v>33</v>
      </c>
      <c r="D33" s="2" t="s">
        <v>23</v>
      </c>
      <c r="E33" s="2" t="s">
        <v>34</v>
      </c>
      <c r="F33" s="2" t="s">
        <v>23</v>
      </c>
      <c r="G33" s="2" t="s">
        <v>35</v>
      </c>
      <c r="H33" s="2" t="s">
        <v>96</v>
      </c>
      <c r="I33" s="2" t="s">
        <v>25</v>
      </c>
      <c r="J33" s="2" t="s">
        <v>26</v>
      </c>
      <c r="K33" s="2" t="s">
        <v>27</v>
      </c>
      <c r="L33" s="2">
        <v>7269</v>
      </c>
      <c r="M33" s="2">
        <v>6452</v>
      </c>
      <c r="N33" s="2">
        <v>817</v>
      </c>
      <c r="O33" s="2">
        <f>N33/L33*100</f>
        <v>11.2395102490026</v>
      </c>
      <c r="P33" s="4"/>
      <c r="Q33" s="9"/>
      <c r="R33" s="2" t="s">
        <v>110</v>
      </c>
      <c r="S33" s="7"/>
    </row>
    <row r="34" spans="1:19">
      <c r="A34" s="2" t="s">
        <v>111</v>
      </c>
      <c r="B34" s="2" t="s">
        <v>99</v>
      </c>
      <c r="C34" s="2" t="s">
        <v>39</v>
      </c>
      <c r="D34" s="2" t="s">
        <v>23</v>
      </c>
      <c r="E34" s="2" t="s">
        <v>22</v>
      </c>
      <c r="F34" s="2" t="s">
        <v>23</v>
      </c>
      <c r="G34" s="2" t="s">
        <v>35</v>
      </c>
      <c r="H34" s="2" t="s">
        <v>96</v>
      </c>
      <c r="I34" s="2" t="s">
        <v>25</v>
      </c>
      <c r="J34" s="2" t="s">
        <v>26</v>
      </c>
      <c r="K34" s="2" t="s">
        <v>27</v>
      </c>
      <c r="L34" s="2">
        <v>9513</v>
      </c>
      <c r="M34" s="2">
        <v>6560</v>
      </c>
      <c r="N34" s="2">
        <v>2953</v>
      </c>
      <c r="O34" s="2">
        <f>N34/L34*100</f>
        <v>31.0417323662357</v>
      </c>
      <c r="P34" s="4"/>
      <c r="Q34" s="9"/>
      <c r="R34" s="2" t="s">
        <v>112</v>
      </c>
      <c r="S34" s="7"/>
    </row>
    <row r="35" spans="1:19">
      <c r="A35" s="2" t="s">
        <v>113</v>
      </c>
      <c r="B35" s="2" t="s">
        <v>99</v>
      </c>
      <c r="C35" s="2" t="s">
        <v>42</v>
      </c>
      <c r="D35" s="2" t="s">
        <v>23</v>
      </c>
      <c r="E35" s="2" t="s">
        <v>22</v>
      </c>
      <c r="F35" s="2" t="s">
        <v>23</v>
      </c>
      <c r="G35" s="2" t="s">
        <v>35</v>
      </c>
      <c r="H35" s="2" t="s">
        <v>96</v>
      </c>
      <c r="I35" s="2" t="s">
        <v>25</v>
      </c>
      <c r="J35" s="2" t="s">
        <v>26</v>
      </c>
      <c r="K35" s="2" t="s">
        <v>27</v>
      </c>
      <c r="L35" s="2">
        <v>8621</v>
      </c>
      <c r="M35" s="2">
        <v>6723</v>
      </c>
      <c r="N35" s="2">
        <v>1898</v>
      </c>
      <c r="O35" s="2">
        <f>N35/L35*100</f>
        <v>22.0160074237327</v>
      </c>
      <c r="P35" s="4"/>
      <c r="Q35" s="9"/>
      <c r="R35" s="2" t="s">
        <v>114</v>
      </c>
      <c r="S35" s="7"/>
    </row>
    <row r="36" spans="1:19">
      <c r="A36" s="2" t="s">
        <v>115</v>
      </c>
      <c r="B36" s="2" t="s">
        <v>99</v>
      </c>
      <c r="C36" s="2" t="s">
        <v>20</v>
      </c>
      <c r="D36" s="2" t="s">
        <v>23</v>
      </c>
      <c r="E36" s="2" t="s">
        <v>22</v>
      </c>
      <c r="F36" s="2" t="s">
        <v>23</v>
      </c>
      <c r="G36" s="2" t="s">
        <v>35</v>
      </c>
      <c r="H36" s="2" t="s">
        <v>96</v>
      </c>
      <c r="I36" s="2" t="s">
        <v>25</v>
      </c>
      <c r="J36" s="2" t="s">
        <v>26</v>
      </c>
      <c r="K36" s="2" t="s">
        <v>27</v>
      </c>
      <c r="L36" s="2">
        <v>9158</v>
      </c>
      <c r="M36" s="2">
        <v>8213</v>
      </c>
      <c r="N36" s="2">
        <v>945</v>
      </c>
      <c r="O36" s="2">
        <f>N36/L36*100</f>
        <v>10.3188469098056</v>
      </c>
      <c r="P36" s="4"/>
      <c r="Q36" s="9"/>
      <c r="R36" s="2" t="s">
        <v>116</v>
      </c>
      <c r="S36" s="7"/>
    </row>
    <row r="37" spans="1:19">
      <c r="A37" s="2" t="s">
        <v>117</v>
      </c>
      <c r="B37" s="2" t="s">
        <v>95</v>
      </c>
      <c r="C37" s="2" t="s">
        <v>20</v>
      </c>
      <c r="D37" s="2" t="s">
        <v>23</v>
      </c>
      <c r="E37" s="2" t="s">
        <v>22</v>
      </c>
      <c r="F37" s="2" t="s">
        <v>23</v>
      </c>
      <c r="G37" s="2" t="s">
        <v>35</v>
      </c>
      <c r="H37" s="2" t="s">
        <v>96</v>
      </c>
      <c r="I37" s="2" t="s">
        <v>25</v>
      </c>
      <c r="J37" s="2" t="s">
        <v>26</v>
      </c>
      <c r="K37" s="2" t="s">
        <v>27</v>
      </c>
      <c r="L37" s="2">
        <v>1877</v>
      </c>
      <c r="M37" s="2">
        <v>1610</v>
      </c>
      <c r="N37" s="2">
        <v>267</v>
      </c>
      <c r="O37" s="2">
        <f>N37/L37*100</f>
        <v>14.2248268513586</v>
      </c>
      <c r="P37" s="4"/>
      <c r="Q37" s="9"/>
      <c r="R37" s="2" t="s">
        <v>118</v>
      </c>
      <c r="S37" s="7"/>
    </row>
    <row r="38" spans="1:19">
      <c r="A38" s="2" t="s">
        <v>119</v>
      </c>
      <c r="B38" s="2" t="s">
        <v>99</v>
      </c>
      <c r="C38" s="2" t="s">
        <v>20</v>
      </c>
      <c r="D38" s="2" t="s">
        <v>23</v>
      </c>
      <c r="E38" s="2" t="s">
        <v>22</v>
      </c>
      <c r="F38" s="2" t="s">
        <v>23</v>
      </c>
      <c r="G38" s="2" t="s">
        <v>35</v>
      </c>
      <c r="H38" s="2" t="s">
        <v>96</v>
      </c>
      <c r="I38" s="2" t="s">
        <v>25</v>
      </c>
      <c r="J38" s="2" t="s">
        <v>26</v>
      </c>
      <c r="K38" s="2" t="s">
        <v>27</v>
      </c>
      <c r="L38" s="2">
        <v>7016</v>
      </c>
      <c r="M38" s="2">
        <v>6795</v>
      </c>
      <c r="N38" s="2">
        <v>221</v>
      </c>
      <c r="O38" s="2">
        <f>N38/L38*100</f>
        <v>3.14994298745724</v>
      </c>
      <c r="P38" s="5"/>
      <c r="Q38" s="9"/>
      <c r="R38" s="2" t="s">
        <v>120</v>
      </c>
      <c r="S38" s="7"/>
    </row>
    <row r="39" spans="1:19">
      <c r="A39" s="2" t="s">
        <v>121</v>
      </c>
      <c r="B39" s="2" t="s">
        <v>95</v>
      </c>
      <c r="C39" s="2" t="s">
        <v>42</v>
      </c>
      <c r="D39" s="2" t="s">
        <v>70</v>
      </c>
      <c r="E39" s="2" t="s">
        <v>22</v>
      </c>
      <c r="F39" s="2" t="s">
        <v>23</v>
      </c>
      <c r="G39" s="2" t="s">
        <v>71</v>
      </c>
      <c r="H39" s="2" t="s">
        <v>96</v>
      </c>
      <c r="I39" s="2" t="s">
        <v>72</v>
      </c>
      <c r="J39" s="2" t="s">
        <v>26</v>
      </c>
      <c r="K39" s="2" t="s">
        <v>27</v>
      </c>
      <c r="L39" s="2">
        <v>7481</v>
      </c>
      <c r="M39" s="2">
        <v>6933</v>
      </c>
      <c r="N39" s="2">
        <v>548</v>
      </c>
      <c r="O39" s="2">
        <f>N39/L39*100</f>
        <v>7.32522390054806</v>
      </c>
      <c r="P39" s="3" t="s">
        <v>122</v>
      </c>
      <c r="Q39" s="9"/>
      <c r="R39" s="2" t="s">
        <v>123</v>
      </c>
      <c r="S39" s="7"/>
    </row>
    <row r="40" spans="1:19">
      <c r="A40" s="2" t="s">
        <v>124</v>
      </c>
      <c r="B40" s="2" t="s">
        <v>99</v>
      </c>
      <c r="C40" s="2" t="s">
        <v>42</v>
      </c>
      <c r="D40" s="2" t="s">
        <v>70</v>
      </c>
      <c r="E40" s="2" t="s">
        <v>22</v>
      </c>
      <c r="F40" s="2" t="s">
        <v>23</v>
      </c>
      <c r="G40" s="2" t="s">
        <v>71</v>
      </c>
      <c r="H40" s="2" t="s">
        <v>96</v>
      </c>
      <c r="I40" s="2" t="s">
        <v>72</v>
      </c>
      <c r="J40" s="2" t="s">
        <v>26</v>
      </c>
      <c r="K40" s="2" t="s">
        <v>27</v>
      </c>
      <c r="L40" s="2">
        <v>9097</v>
      </c>
      <c r="M40" s="2">
        <v>8349</v>
      </c>
      <c r="N40" s="2">
        <v>748</v>
      </c>
      <c r="O40" s="2">
        <f>N40/L40*100</f>
        <v>8.22249093107618</v>
      </c>
      <c r="P40" s="4"/>
      <c r="Q40" s="9"/>
      <c r="R40" s="2" t="s">
        <v>125</v>
      </c>
      <c r="S40" s="7"/>
    </row>
    <row r="41" spans="1:19">
      <c r="A41" s="2" t="s">
        <v>126</v>
      </c>
      <c r="B41" s="2" t="s">
        <v>95</v>
      </c>
      <c r="C41" s="2" t="s">
        <v>42</v>
      </c>
      <c r="D41" s="2" t="s">
        <v>70</v>
      </c>
      <c r="E41" s="2" t="s">
        <v>22</v>
      </c>
      <c r="F41" s="2" t="s">
        <v>23</v>
      </c>
      <c r="G41" s="2" t="s">
        <v>71</v>
      </c>
      <c r="H41" s="2" t="s">
        <v>96</v>
      </c>
      <c r="I41" s="2" t="s">
        <v>72</v>
      </c>
      <c r="J41" s="2" t="s">
        <v>26</v>
      </c>
      <c r="K41" s="2" t="s">
        <v>27</v>
      </c>
      <c r="L41" s="2">
        <v>10598</v>
      </c>
      <c r="M41" s="2">
        <v>9903</v>
      </c>
      <c r="N41" s="2">
        <v>695</v>
      </c>
      <c r="O41" s="2">
        <f>N41/L41*100</f>
        <v>6.55784110209473</v>
      </c>
      <c r="P41" s="4"/>
      <c r="Q41" s="9"/>
      <c r="R41" s="2" t="s">
        <v>127</v>
      </c>
      <c r="S41" s="7"/>
    </row>
    <row r="42" spans="1:19">
      <c r="A42" s="2" t="s">
        <v>128</v>
      </c>
      <c r="B42" s="2" t="s">
        <v>99</v>
      </c>
      <c r="C42" s="2" t="s">
        <v>42</v>
      </c>
      <c r="D42" s="2" t="s">
        <v>70</v>
      </c>
      <c r="E42" s="2" t="s">
        <v>22</v>
      </c>
      <c r="F42" s="2" t="s">
        <v>23</v>
      </c>
      <c r="G42" s="2" t="s">
        <v>71</v>
      </c>
      <c r="H42" s="2" t="s">
        <v>96</v>
      </c>
      <c r="I42" s="2" t="s">
        <v>72</v>
      </c>
      <c r="J42" s="2" t="s">
        <v>26</v>
      </c>
      <c r="K42" s="2" t="s">
        <v>27</v>
      </c>
      <c r="L42" s="2">
        <v>17645</v>
      </c>
      <c r="M42" s="2">
        <v>17229</v>
      </c>
      <c r="N42" s="2">
        <v>416</v>
      </c>
      <c r="O42" s="2">
        <f>N42/L42*100</f>
        <v>2.35760838764523</v>
      </c>
      <c r="P42" s="5"/>
      <c r="Q42" s="9"/>
      <c r="R42" s="2" t="s">
        <v>129</v>
      </c>
      <c r="S42" s="7"/>
    </row>
    <row r="43" spans="1:19">
      <c r="A43" s="2" t="s">
        <v>130</v>
      </c>
      <c r="B43" s="2" t="s">
        <v>95</v>
      </c>
      <c r="C43" s="2" t="s">
        <v>20</v>
      </c>
      <c r="D43" s="2" t="s">
        <v>20</v>
      </c>
      <c r="E43" s="2" t="s">
        <v>22</v>
      </c>
      <c r="F43" s="2" t="s">
        <v>86</v>
      </c>
      <c r="G43" s="2" t="s">
        <v>71</v>
      </c>
      <c r="H43" s="2" t="s">
        <v>96</v>
      </c>
      <c r="I43" s="2" t="s">
        <v>87</v>
      </c>
      <c r="J43" s="2" t="s">
        <v>26</v>
      </c>
      <c r="K43" s="2" t="s">
        <v>27</v>
      </c>
      <c r="L43" s="2">
        <v>13511</v>
      </c>
      <c r="M43" s="2">
        <v>11858</v>
      </c>
      <c r="N43" s="2">
        <v>1653</v>
      </c>
      <c r="O43" s="2">
        <f>N43/L43*100</f>
        <v>12.2344756124639</v>
      </c>
      <c r="P43" s="3" t="s">
        <v>88</v>
      </c>
      <c r="Q43" s="9"/>
      <c r="R43" s="2" t="s">
        <v>131</v>
      </c>
      <c r="S43" s="7"/>
    </row>
    <row r="44" spans="1:19">
      <c r="A44" s="2" t="s">
        <v>132</v>
      </c>
      <c r="B44" s="2" t="s">
        <v>99</v>
      </c>
      <c r="C44" s="2" t="s">
        <v>20</v>
      </c>
      <c r="D44" s="2" t="s">
        <v>20</v>
      </c>
      <c r="E44" s="2" t="s">
        <v>22</v>
      </c>
      <c r="F44" s="2" t="s">
        <v>86</v>
      </c>
      <c r="G44" s="2" t="s">
        <v>71</v>
      </c>
      <c r="H44" s="2" t="s">
        <v>96</v>
      </c>
      <c r="I44" s="2" t="s">
        <v>87</v>
      </c>
      <c r="J44" s="2" t="s">
        <v>26</v>
      </c>
      <c r="K44" s="2" t="s">
        <v>27</v>
      </c>
      <c r="L44" s="2">
        <v>20210</v>
      </c>
      <c r="M44" s="2">
        <v>18366</v>
      </c>
      <c r="N44" s="2">
        <v>1844</v>
      </c>
      <c r="O44" s="2">
        <f>N44/L44*100</f>
        <v>9.12419594260267</v>
      </c>
      <c r="P44" s="5"/>
      <c r="Q44" s="10"/>
      <c r="R44" s="2" t="s">
        <v>133</v>
      </c>
      <c r="S44" s="7"/>
    </row>
  </sheetData>
  <mergeCells count="9">
    <mergeCell ref="P3:P17"/>
    <mergeCell ref="P18:P23"/>
    <mergeCell ref="P24:P26"/>
    <mergeCell ref="P27:P28"/>
    <mergeCell ref="P29:P38"/>
    <mergeCell ref="P39:P42"/>
    <mergeCell ref="P43:P44"/>
    <mergeCell ref="Q3:Q26"/>
    <mergeCell ref="Q27:Q4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余鹏飞</dc:creator>
  <cp:lastModifiedBy>余鹏飞</cp:lastModifiedBy>
  <dcterms:created xsi:type="dcterms:W3CDTF">2025-09-17T06:58:40Z</dcterms:created>
  <dcterms:modified xsi:type="dcterms:W3CDTF">2025-09-17T07:35:55Z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EFDEE01D9DE847448F36FC95BDF766A1_11</vt:lpwstr>
  </property>
  <property fmtid="{D5CDD505-2E9C-101B-9397-08002B2CF9AE}" pid="3" name="KSOProductBuildVer">
    <vt:lpwstr>2052-12.1.0.19770</vt:lpwstr>
  </property>
</Properties>
</file>